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5" windowWidth="14175" windowHeight="10425"/>
  </bookViews>
  <sheets>
    <sheet name="Sheet2" sheetId="2" r:id="rId1"/>
    <sheet name="Sheet3" sheetId="3" r:id="rId2"/>
    <sheet name="Sheet4" sheetId="4" r:id="rId3"/>
    <sheet name="Sheet5" sheetId="5" r:id="rId4"/>
  </sheets>
  <calcPr calcId="145621"/>
</workbook>
</file>

<file path=xl/calcChain.xml><?xml version="1.0" encoding="utf-8"?>
<calcChain xmlns="http://schemas.openxmlformats.org/spreadsheetml/2006/main">
  <c r="D23" i="2" l="1"/>
  <c r="E23" i="2" s="1"/>
  <c r="G23" i="2" s="1"/>
  <c r="H23" i="2" s="1"/>
  <c r="D21" i="2"/>
  <c r="E21" i="2" s="1"/>
  <c r="G21" i="2" s="1"/>
  <c r="H21" i="2" s="1"/>
  <c r="D22" i="2"/>
  <c r="E22" i="2" s="1"/>
  <c r="G22" i="2" s="1"/>
  <c r="H22" i="2" s="1"/>
  <c r="D20" i="2"/>
  <c r="E20" i="2" s="1"/>
  <c r="G20" i="2" s="1"/>
  <c r="H20" i="2" s="1"/>
  <c r="D19" i="2"/>
  <c r="E19" i="2" s="1"/>
  <c r="G19" i="2" s="1"/>
  <c r="H19" i="2" s="1"/>
  <c r="D18" i="2"/>
  <c r="E18" i="2" s="1"/>
  <c r="G18" i="2" s="1"/>
  <c r="H18" i="2" s="1"/>
  <c r="D16" i="2"/>
  <c r="E16" i="2" s="1"/>
  <c r="G16" i="2" s="1"/>
  <c r="H16" i="2" s="1"/>
  <c r="D17" i="2"/>
  <c r="E17" i="2" s="1"/>
  <c r="G17" i="2" s="1"/>
  <c r="H17" i="2" s="1"/>
  <c r="D15" i="2"/>
  <c r="E15" i="2" s="1"/>
  <c r="G15" i="2" s="1"/>
  <c r="H15" i="2" s="1"/>
  <c r="D14" i="2"/>
  <c r="E14" i="2" s="1"/>
  <c r="G14" i="2" s="1"/>
  <c r="H14" i="2" s="1"/>
  <c r="D13" i="2"/>
  <c r="E13" i="2" s="1"/>
  <c r="G13" i="2" s="1"/>
  <c r="H13" i="2" s="1"/>
  <c r="D12" i="2"/>
  <c r="E12" i="2" s="1"/>
  <c r="G12" i="2" s="1"/>
  <c r="H12" i="2" s="1"/>
  <c r="B26" i="2" l="1"/>
</calcChain>
</file>

<file path=xl/sharedStrings.xml><?xml version="1.0" encoding="utf-8"?>
<sst xmlns="http://schemas.openxmlformats.org/spreadsheetml/2006/main" count="23" uniqueCount="23">
  <si>
    <t>How to Use this Calculator:</t>
  </si>
  <si>
    <r>
      <t xml:space="preserve">1. </t>
    </r>
    <r>
      <rPr>
        <sz val="10"/>
        <rFont val="Tahoma"/>
        <family val="2"/>
      </rPr>
      <t xml:space="preserve"> In the column titled </t>
    </r>
    <r>
      <rPr>
        <b/>
        <u/>
        <sz val="10"/>
        <color indexed="48"/>
        <rFont val="Tahoma"/>
        <family val="2"/>
      </rPr>
      <t xml:space="preserve">My Total Hours, </t>
    </r>
    <r>
      <rPr>
        <sz val="10"/>
        <rFont val="Tahoma"/>
        <family val="2"/>
      </rPr>
      <t>enter your total number of Regular scheduled hours worked, plus your total number of paid Statutory Holiday hours, plus your total number of paid Annual/Sick/Special/Lieu leave hours taken for each month of your current term.  This information can be obtained by reviewing your Timesheet in PeopleSoft/Self Service. For example, if in one month you worked 56 Regular hours, took 3.00 hours of paid Sick leave, and had 4.00 hours of Statutory Holiday pay, you would enter 63.00 hours. Hours outside of Regular scheduled shifts are not be included in this column, such as Overtime, Standby, Call-back, etc.</t>
    </r>
  </si>
  <si>
    <r>
      <t>2</t>
    </r>
    <r>
      <rPr>
        <sz val="10"/>
        <rFont val="Tahoma"/>
        <family val="2"/>
      </rPr>
      <t xml:space="preserve">. In the column titled </t>
    </r>
    <r>
      <rPr>
        <b/>
        <u/>
        <sz val="10"/>
        <color indexed="53"/>
        <rFont val="Tahoma"/>
        <family val="2"/>
      </rPr>
      <t xml:space="preserve">Standard Daily Hours for Position, </t>
    </r>
    <r>
      <rPr>
        <sz val="10"/>
        <rFont val="Tahoma"/>
        <family val="2"/>
      </rPr>
      <t>enter the standard number of daily hours to be worked for your position, 7.50 or 8.00 hours. Your Supervisor/Manager can confirm the standard daily hours for your position.</t>
    </r>
  </si>
  <si>
    <t>Month</t>
  </si>
  <si>
    <t>My Total Hours</t>
  </si>
  <si>
    <t>Working Days in Month</t>
  </si>
  <si>
    <t>Total Possible Hours</t>
  </si>
  <si>
    <t>FTE</t>
  </si>
  <si>
    <t>MLWP Monthly Entitlement Rate</t>
  </si>
  <si>
    <t>MLWP Day(s) Entitlement</t>
  </si>
  <si>
    <t>Total MLWOP Hourly Entitlement</t>
  </si>
  <si>
    <t>MLWP Hours Entitlement</t>
  </si>
  <si>
    <r>
      <t>3.</t>
    </r>
    <r>
      <rPr>
        <sz val="10"/>
        <rFont val="Tahoma"/>
        <family val="2"/>
      </rPr>
      <t xml:space="preserve"> After entering all of your information for your current employment term to present date the calculator will automatically confirm your Mandatory Leave With Pay entitlement (MLWP) in hours.  The number of hours earned for each month will be outlined on the appropriate row and your full entitlement balance will be outlined at the bottom.  If you have already taken some MLWP in your current term, you will need to deduct the hours previoulsly taken accordingly form the entitlement outlined below.</t>
    </r>
  </si>
  <si>
    <t xml:space="preserve"> </t>
  </si>
  <si>
    <t>L09 - MLWP - Mandatory Leave With Pay (union employees)</t>
  </si>
  <si>
    <r>
      <t xml:space="preserve">Time Reporting Code(s): </t>
    </r>
    <r>
      <rPr>
        <sz val="10"/>
        <rFont val="Tahoma"/>
        <family val="2"/>
      </rPr>
      <t xml:space="preserve"> </t>
    </r>
  </si>
  <si>
    <t>MLWP Hours Previously Taken</t>
  </si>
  <si>
    <t>Standard Daily Hours for Position</t>
  </si>
  <si>
    <t>This Calculator is intended for use only by casual Employees who provide continuous work and who have varying work schedules, meaning that hours of work differ week to week and you are not consistantly working a standard work week of 37.50 or 40.00 hours throughout the year.</t>
  </si>
  <si>
    <r>
      <t>4</t>
    </r>
    <r>
      <rPr>
        <sz val="10"/>
        <rFont val="Tahoma"/>
        <family val="2"/>
      </rPr>
      <t>.  No more than 37.50 hours (40.00 hours for employee's whose standard daily hours is 8.00) of MLWP can be earned or taken within the fiscal year.</t>
    </r>
  </si>
  <si>
    <t>L09B - Mandatory Leave With Pay (excluded &amp; senior management employees)</t>
  </si>
  <si>
    <t>If you are experiencing any difficulties using this Calculator and/or require assistance, please contact the HR HelpDesk by calling 1-866-475-8162 or via e-mail at HRHelpDesk@gov.nt.ca</t>
  </si>
  <si>
    <t xml:space="preserve">2015/2016 Mandatory Leave Entitlement Calculator </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</si>
</sst>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color theme="1"/>
      <name val="Arial"/>
      <family val="2"/>
    </font>
    <font>
      <sz val="10"/>
      <name val="Arial"/>
    </font>
    <font>
      <sz val="10"/>
      <name val="Tahoma"/>
      <family val="2"/>
    </font>
    <font>
      <b/>
      <sz val="12"/>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name val="Tahoma"/>
      <family val="2"/>
    </font>
    <font>
      <b/>
      <sz val="10"/>
      <name val="Tahoma"/>
      <family val="2"/>
    </font>
    <font>
      <b/>
      <sz val="10"/>
      <color indexed="9"/>
      <name val="Tahoma"/>
      <family val="2"/>
    </font>
    <font>
      <b/>
      <sz val="10"/>
      <color indexed="48"/>
      <name val="Tahoma"/>
      <family val="2"/>
    </font>
    <font>
      <b/>
      <u/>
      <sz val="10"/>
      <color indexed="48"/>
      <name val="Tahoma"/>
      <family val="2"/>
    </font>
    <font>
      <b/>
      <u/>
      <sz val="10"/>
      <color indexed="53"/>
      <name val="Tahoma"/>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rgb="FFFFFF00"/>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84">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1"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1"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1"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33">
    <xf numFmtId="0" fontId="0" fillId="0" borderId="0" xfId="0"/>
    <xf numFmtId="0" fontId="1" fillId="0" borderId="0" xfId="42"/>
    <xf numFmtId="0" fontId="2" fillId="0" borderId="0" xfId="42" applyFont="1" applyAlignment="1">
      <alignment vertical="center" wrapText="1"/>
    </xf>
    <xf numFmtId="0" fontId="2" fillId="0" borderId="0" xfId="42" applyFont="1" applyFill="1" applyAlignment="1">
      <alignment horizontal="center" vertical="center" wrapText="1"/>
    </xf>
    <xf numFmtId="17" fontId="2" fillId="0" borderId="10" xfId="42" applyNumberFormat="1" applyFont="1" applyBorder="1" applyAlignment="1">
      <alignment horizontal="left" vertical="center"/>
    </xf>
    <xf numFmtId="17" fontId="2" fillId="0" borderId="0" xfId="42" applyNumberFormat="1" applyFont="1" applyAlignment="1">
      <alignment horizontal="left" vertical="center"/>
    </xf>
    <xf numFmtId="0" fontId="23" fillId="24" borderId="10" xfId="42" applyFont="1" applyFill="1" applyBorder="1" applyAlignment="1">
      <alignment horizontal="center" vertical="center" wrapText="1"/>
    </xf>
    <xf numFmtId="0" fontId="23" fillId="24" borderId="10" xfId="42" applyFont="1" applyFill="1" applyBorder="1" applyAlignment="1">
      <alignment horizontal="left" vertical="center" wrapText="1"/>
    </xf>
    <xf numFmtId="0" fontId="24" fillId="24" borderId="10" xfId="42" applyFont="1" applyFill="1" applyBorder="1" applyAlignment="1">
      <alignment horizontal="center" vertical="center" wrapText="1"/>
    </xf>
    <xf numFmtId="17" fontId="22" fillId="0" borderId="0" xfId="42" applyNumberFormat="1" applyFont="1" applyAlignment="1">
      <alignment horizontal="left" vertical="center"/>
    </xf>
    <xf numFmtId="0" fontId="2" fillId="25" borderId="10" xfId="42" applyFont="1" applyFill="1" applyBorder="1" applyAlignment="1">
      <alignment horizontal="center" vertical="center"/>
    </xf>
    <xf numFmtId="2" fontId="22" fillId="0" borderId="11" xfId="42" applyNumberFormat="1" applyFont="1" applyBorder="1" applyAlignment="1">
      <alignment horizontal="center" vertical="center"/>
    </xf>
    <xf numFmtId="0" fontId="23" fillId="24" borderId="10" xfId="42" applyFont="1" applyFill="1" applyBorder="1" applyAlignment="1" applyProtection="1">
      <alignment horizontal="center" vertical="center" wrapText="1"/>
      <protection hidden="1"/>
    </xf>
    <xf numFmtId="0" fontId="2" fillId="0" borderId="0" xfId="42" applyFont="1" applyFill="1" applyAlignment="1" applyProtection="1">
      <alignment horizontal="center" vertical="center" wrapText="1"/>
      <protection hidden="1"/>
    </xf>
    <xf numFmtId="0" fontId="2" fillId="25" borderId="10" xfId="42" applyFont="1" applyFill="1" applyBorder="1" applyAlignment="1" applyProtection="1">
      <alignment horizontal="center" vertical="center"/>
      <protection hidden="1"/>
    </xf>
    <xf numFmtId="0" fontId="2" fillId="0" borderId="10" xfId="42" applyFont="1" applyBorder="1" applyAlignment="1" applyProtection="1">
      <alignment horizontal="center" vertical="center"/>
      <protection locked="0"/>
    </xf>
    <xf numFmtId="0" fontId="21" fillId="0" borderId="0" xfId="42" applyFont="1" applyAlignment="1">
      <alignment horizontal="left" vertical="center" wrapText="1"/>
    </xf>
    <xf numFmtId="0" fontId="1" fillId="0" borderId="0" xfId="42" applyAlignment="1">
      <alignment wrapText="1"/>
    </xf>
    <xf numFmtId="0" fontId="2" fillId="0" borderId="0" xfId="42" applyFont="1" applyFill="1" applyBorder="1" applyAlignment="1">
      <alignment horizontal="left" vertical="center"/>
    </xf>
    <xf numFmtId="0" fontId="22" fillId="0" borderId="0" xfId="42" applyFont="1" applyAlignment="1">
      <alignment horizontal="left" vertical="center"/>
    </xf>
    <xf numFmtId="0" fontId="1" fillId="0" borderId="0" xfId="42" applyAlignment="1">
      <alignment horizontal="left"/>
    </xf>
    <xf numFmtId="0" fontId="0" fillId="0" borderId="0" xfId="0" applyAlignment="1">
      <alignment horizontal="left"/>
    </xf>
    <xf numFmtId="0" fontId="2" fillId="0" borderId="0" xfId="42" applyFont="1" applyBorder="1" applyAlignment="1">
      <alignment horizontal="center" vertical="center"/>
    </xf>
    <xf numFmtId="0" fontId="2" fillId="0" borderId="13" xfId="42" applyFont="1" applyBorder="1" applyAlignment="1">
      <alignment horizontal="left" vertical="center"/>
    </xf>
    <xf numFmtId="0" fontId="0" fillId="0" borderId="0" xfId="0" applyBorder="1"/>
    <xf numFmtId="0" fontId="2" fillId="0" borderId="0" xfId="42" applyFont="1" applyFill="1" applyBorder="1" applyAlignment="1">
      <alignment horizontal="center" vertical="center"/>
    </xf>
    <xf numFmtId="2" fontId="2" fillId="26" borderId="10" xfId="42" applyNumberFormat="1" applyFont="1" applyFill="1" applyBorder="1" applyAlignment="1">
      <alignment horizontal="center" vertical="center"/>
    </xf>
    <xf numFmtId="0" fontId="3" fillId="0" borderId="0" xfId="42" applyFont="1" applyAlignment="1">
      <alignment horizontal="center" vertical="center" wrapText="1"/>
    </xf>
    <xf numFmtId="0" fontId="2" fillId="0" borderId="0" xfId="42" applyFont="1" applyAlignment="1">
      <alignment horizontal="left" vertical="center" wrapText="1"/>
    </xf>
    <xf numFmtId="0" fontId="22" fillId="0" borderId="0" xfId="42" applyFont="1" applyAlignment="1">
      <alignment horizontal="left" vertical="center" wrapText="1"/>
    </xf>
    <xf numFmtId="0" fontId="0" fillId="0" borderId="0" xfId="0" applyAlignment="1">
      <alignment horizontal="left" wrapText="1"/>
    </xf>
    <xf numFmtId="0" fontId="21" fillId="0" borderId="0" xfId="42" applyFont="1" applyAlignment="1">
      <alignment horizontal="center" vertical="center" wrapText="1"/>
    </xf>
    <xf numFmtId="2" fontId="2" fillId="0" borderId="12" xfId="42" applyNumberFormat="1" applyFont="1" applyFill="1" applyBorder="1" applyAlignment="1" applyProtection="1">
      <alignment horizontal="center" vertical="center"/>
      <protection locked="0"/>
    </xf>
  </cellXfs>
  <cellStyles count="84">
    <cellStyle name="20% - Accent1 2" xfId="1"/>
    <cellStyle name="20% - Accent1 3" xfId="43"/>
    <cellStyle name="20% - Accent2 2" xfId="2"/>
    <cellStyle name="20% - Accent2 3" xfId="44"/>
    <cellStyle name="20% - Accent3 2" xfId="3"/>
    <cellStyle name="20% - Accent3 3" xfId="45"/>
    <cellStyle name="20% - Accent4 2" xfId="4"/>
    <cellStyle name="20% - Accent4 3" xfId="46"/>
    <cellStyle name="20% - Accent5 2" xfId="5"/>
    <cellStyle name="20% - Accent5 3" xfId="47"/>
    <cellStyle name="20% - Accent6 2" xfId="6"/>
    <cellStyle name="20% - Accent6 3" xfId="48"/>
    <cellStyle name="40% - Accent1 2" xfId="7"/>
    <cellStyle name="40% - Accent1 3" xfId="49"/>
    <cellStyle name="40% - Accent2 2" xfId="8"/>
    <cellStyle name="40% - Accent2 3" xfId="50"/>
    <cellStyle name="40% - Accent3 2" xfId="9"/>
    <cellStyle name="40% - Accent3 3" xfId="51"/>
    <cellStyle name="40% - Accent4 2" xfId="10"/>
    <cellStyle name="40% - Accent4 3" xfId="52"/>
    <cellStyle name="40% - Accent5 2" xfId="11"/>
    <cellStyle name="40% - Accent5 3" xfId="53"/>
    <cellStyle name="40% - Accent6 2" xfId="12"/>
    <cellStyle name="40% - Accent6 3" xfId="54"/>
    <cellStyle name="60% - Accent1 2" xfId="13"/>
    <cellStyle name="60% - Accent1 3" xfId="55"/>
    <cellStyle name="60% - Accent2 2" xfId="14"/>
    <cellStyle name="60% - Accent2 3" xfId="56"/>
    <cellStyle name="60% - Accent3 2" xfId="15"/>
    <cellStyle name="60% - Accent3 3" xfId="57"/>
    <cellStyle name="60% - Accent4 2" xfId="16"/>
    <cellStyle name="60% - Accent4 3" xfId="58"/>
    <cellStyle name="60% - Accent5 2" xfId="17"/>
    <cellStyle name="60% - Accent5 3" xfId="59"/>
    <cellStyle name="60% - Accent6 2" xfId="18"/>
    <cellStyle name="60% - Accent6 3" xfId="60"/>
    <cellStyle name="Accent1 2" xfId="19"/>
    <cellStyle name="Accent1 3" xfId="61"/>
    <cellStyle name="Accent2 2" xfId="20"/>
    <cellStyle name="Accent2 3" xfId="62"/>
    <cellStyle name="Accent3 2" xfId="21"/>
    <cellStyle name="Accent3 3" xfId="63"/>
    <cellStyle name="Accent4 2" xfId="22"/>
    <cellStyle name="Accent4 3" xfId="64"/>
    <cellStyle name="Accent5 2" xfId="23"/>
    <cellStyle name="Accent5 3" xfId="65"/>
    <cellStyle name="Accent6 2" xfId="24"/>
    <cellStyle name="Accent6 3" xfId="66"/>
    <cellStyle name="Bad 2" xfId="25"/>
    <cellStyle name="Bad 3" xfId="67"/>
    <cellStyle name="Calculation 2" xfId="26"/>
    <cellStyle name="Calculation 3" xfId="68"/>
    <cellStyle name="Check Cell 2" xfId="27"/>
    <cellStyle name="Check Cell 3" xfId="69"/>
    <cellStyle name="Explanatory Text 2" xfId="28"/>
    <cellStyle name="Explanatory Text 3" xfId="70"/>
    <cellStyle name="Good 2" xfId="29"/>
    <cellStyle name="Good 3" xfId="71"/>
    <cellStyle name="Heading 1 2" xfId="30"/>
    <cellStyle name="Heading 1 3" xfId="72"/>
    <cellStyle name="Heading 2 2" xfId="31"/>
    <cellStyle name="Heading 2 3" xfId="73"/>
    <cellStyle name="Heading 3 2" xfId="32"/>
    <cellStyle name="Heading 3 3" xfId="74"/>
    <cellStyle name="Heading 4 2" xfId="33"/>
    <cellStyle name="Heading 4 3" xfId="75"/>
    <cellStyle name="Input 2" xfId="34"/>
    <cellStyle name="Input 3" xfId="76"/>
    <cellStyle name="Linked Cell 2" xfId="35"/>
    <cellStyle name="Linked Cell 3" xfId="77"/>
    <cellStyle name="Neutral 2" xfId="36"/>
    <cellStyle name="Neutral 3" xfId="78"/>
    <cellStyle name="Normal" xfId="0" builtinId="0"/>
    <cellStyle name="Normal 3" xfId="42"/>
    <cellStyle name="Note 2" xfId="37"/>
    <cellStyle name="Note 3" xfId="79"/>
    <cellStyle name="Output 2" xfId="38"/>
    <cellStyle name="Output 3" xfId="80"/>
    <cellStyle name="Title 2" xfId="39"/>
    <cellStyle name="Title 3" xfId="81"/>
    <cellStyle name="Total 2" xfId="40"/>
    <cellStyle name="Total 3" xfId="82"/>
    <cellStyle name="Warning Text 2" xfId="41"/>
    <cellStyle name="Warning Text 3" xfId="8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tabSelected="1" zoomScaleNormal="100" workbookViewId="0">
      <selection activeCell="B12" sqref="B12"/>
    </sheetView>
  </sheetViews>
  <sheetFormatPr defaultRowHeight="12.75" x14ac:dyDescent="0.2"/>
  <cols>
    <col min="1" max="1" width="27.5703125" customWidth="1"/>
    <col min="2" max="2" width="18.28515625" customWidth="1"/>
    <col min="3" max="8" width="9.140625" customWidth="1"/>
    <col min="12" max="12" width="14.5703125" customWidth="1"/>
  </cols>
  <sheetData>
    <row r="1" spans="1:12" ht="15" customHeight="1" x14ac:dyDescent="0.2">
      <c r="A1" s="27" t="s">
        <v>22</v>
      </c>
      <c r="B1" s="27"/>
      <c r="C1" s="27"/>
      <c r="D1" s="27"/>
      <c r="E1" s="27"/>
      <c r="F1" s="27"/>
      <c r="G1" s="27"/>
      <c r="H1" s="27"/>
    </row>
    <row r="2" spans="1:12" x14ac:dyDescent="0.2">
      <c r="A2" s="16"/>
      <c r="B2" s="2"/>
      <c r="C2" s="2"/>
      <c r="D2" s="2"/>
      <c r="E2" s="2"/>
      <c r="F2" s="2"/>
      <c r="G2" s="2"/>
      <c r="H2" s="2"/>
    </row>
    <row r="3" spans="1:12" ht="46.5" customHeight="1" x14ac:dyDescent="0.2">
      <c r="A3" s="28" t="s">
        <v>18</v>
      </c>
      <c r="B3" s="28"/>
      <c r="C3" s="28"/>
      <c r="D3" s="28"/>
      <c r="E3" s="28"/>
      <c r="F3" s="28"/>
      <c r="G3" s="28"/>
      <c r="H3" s="28"/>
      <c r="I3" s="28"/>
      <c r="J3" s="28"/>
      <c r="K3" s="28"/>
      <c r="L3" s="28"/>
    </row>
    <row r="4" spans="1:12" x14ac:dyDescent="0.2">
      <c r="A4" s="19" t="s">
        <v>0</v>
      </c>
      <c r="B4" s="20"/>
      <c r="C4" s="20"/>
      <c r="D4" s="20"/>
      <c r="E4" s="20"/>
      <c r="F4" s="20"/>
      <c r="G4" s="20"/>
      <c r="H4" s="20"/>
      <c r="I4" s="21"/>
    </row>
    <row r="5" spans="1:12" ht="101.25" customHeight="1" x14ac:dyDescent="0.2">
      <c r="A5" s="29" t="s">
        <v>1</v>
      </c>
      <c r="B5" s="29"/>
      <c r="C5" s="29"/>
      <c r="D5" s="29"/>
      <c r="E5" s="29"/>
      <c r="F5" s="29"/>
      <c r="G5" s="29"/>
      <c r="H5" s="29"/>
      <c r="I5" s="29"/>
      <c r="J5" s="29"/>
      <c r="K5" s="29"/>
      <c r="L5" s="29"/>
    </row>
    <row r="6" spans="1:12" ht="38.25" customHeight="1" x14ac:dyDescent="0.2">
      <c r="A6" s="29" t="s">
        <v>2</v>
      </c>
      <c r="B6" s="29"/>
      <c r="C6" s="29"/>
      <c r="D6" s="29"/>
      <c r="E6" s="29"/>
      <c r="F6" s="29"/>
      <c r="G6" s="29"/>
      <c r="H6" s="29"/>
      <c r="I6" s="29"/>
      <c r="J6" s="29"/>
      <c r="K6" s="29"/>
      <c r="L6" s="29"/>
    </row>
    <row r="7" spans="1:12" ht="84.75" customHeight="1" x14ac:dyDescent="0.2">
      <c r="A7" s="29" t="s">
        <v>12</v>
      </c>
      <c r="B7" s="29"/>
      <c r="C7" s="29"/>
      <c r="D7" s="29"/>
      <c r="E7" s="29"/>
      <c r="F7" s="29"/>
      <c r="G7" s="29"/>
      <c r="H7" s="29"/>
      <c r="I7" s="29"/>
      <c r="J7" s="29"/>
      <c r="K7" s="29"/>
      <c r="L7" s="29"/>
    </row>
    <row r="8" spans="1:12" ht="31.5" customHeight="1" x14ac:dyDescent="0.2">
      <c r="A8" s="29" t="s">
        <v>19</v>
      </c>
      <c r="B8" s="29"/>
      <c r="C8" s="29"/>
      <c r="D8" s="29"/>
      <c r="E8" s="29"/>
      <c r="F8" s="29"/>
      <c r="G8" s="29"/>
      <c r="H8" s="29"/>
      <c r="I8" s="29"/>
      <c r="J8" s="29"/>
      <c r="K8" s="29"/>
      <c r="L8" s="29"/>
    </row>
    <row r="10" spans="1:12" ht="51" x14ac:dyDescent="0.2">
      <c r="A10" s="7" t="s">
        <v>3</v>
      </c>
      <c r="B10" s="8" t="s">
        <v>4</v>
      </c>
      <c r="C10" s="12" t="s">
        <v>5</v>
      </c>
      <c r="D10" s="6" t="s">
        <v>6</v>
      </c>
      <c r="E10" s="6" t="s">
        <v>7</v>
      </c>
      <c r="F10" s="6" t="s">
        <v>8</v>
      </c>
      <c r="G10" s="6" t="s">
        <v>9</v>
      </c>
      <c r="H10" s="6" t="s">
        <v>11</v>
      </c>
    </row>
    <row r="11" spans="1:12" x14ac:dyDescent="0.2">
      <c r="A11" s="3"/>
      <c r="B11" s="3"/>
      <c r="C11" s="13"/>
      <c r="D11" s="3"/>
      <c r="E11" s="3"/>
      <c r="F11" s="3"/>
      <c r="G11" s="3"/>
      <c r="H11" s="3"/>
    </row>
    <row r="12" spans="1:12" x14ac:dyDescent="0.2">
      <c r="A12" s="4">
        <v>42095</v>
      </c>
      <c r="B12" s="15"/>
      <c r="C12" s="14">
        <v>22</v>
      </c>
      <c r="D12" s="10">
        <f>B25*C12</f>
        <v>0</v>
      </c>
      <c r="E12" s="10" t="e">
        <f>B25/D12</f>
        <v>#DIV/0!</v>
      </c>
      <c r="F12" s="10">
        <v>0.41670000000000001</v>
      </c>
      <c r="G12" s="10" t="e">
        <f>F12*E12</f>
        <v>#DIV/0!</v>
      </c>
      <c r="H12" s="26" t="e">
        <f t="shared" ref="H12:H23" si="0">G12*B12</f>
        <v>#DIV/0!</v>
      </c>
    </row>
    <row r="13" spans="1:12" x14ac:dyDescent="0.2">
      <c r="A13" s="4">
        <v>42125</v>
      </c>
      <c r="B13" s="15"/>
      <c r="C13" s="14">
        <v>21</v>
      </c>
      <c r="D13" s="10">
        <f>B25*C13</f>
        <v>0</v>
      </c>
      <c r="E13" s="10" t="e">
        <f>B25/D13</f>
        <v>#DIV/0!</v>
      </c>
      <c r="F13" s="10">
        <v>0.41670000000000001</v>
      </c>
      <c r="G13" s="10" t="e">
        <f>F13*E13</f>
        <v>#DIV/0!</v>
      </c>
      <c r="H13" s="26" t="e">
        <f t="shared" si="0"/>
        <v>#DIV/0!</v>
      </c>
    </row>
    <row r="14" spans="1:12" x14ac:dyDescent="0.2">
      <c r="A14" s="4">
        <v>42156</v>
      </c>
      <c r="B14" s="15"/>
      <c r="C14" s="14">
        <v>22</v>
      </c>
      <c r="D14" s="10">
        <f>B25*C14</f>
        <v>0</v>
      </c>
      <c r="E14" s="10" t="e">
        <f>B25/D14</f>
        <v>#DIV/0!</v>
      </c>
      <c r="F14" s="10">
        <v>0.41670000000000001</v>
      </c>
      <c r="G14" s="10" t="e">
        <f t="shared" ref="G14:G23" si="1">F14*E14</f>
        <v>#DIV/0!</v>
      </c>
      <c r="H14" s="26" t="e">
        <f t="shared" si="0"/>
        <v>#DIV/0!</v>
      </c>
    </row>
    <row r="15" spans="1:12" x14ac:dyDescent="0.2">
      <c r="A15" s="4">
        <v>42186</v>
      </c>
      <c r="B15" s="15"/>
      <c r="C15" s="14">
        <v>23</v>
      </c>
      <c r="D15" s="10">
        <f>B25*C15</f>
        <v>0</v>
      </c>
      <c r="E15" s="10" t="e">
        <f>B25/D15</f>
        <v>#DIV/0!</v>
      </c>
      <c r="F15" s="10">
        <v>0.41670000000000001</v>
      </c>
      <c r="G15" s="10" t="e">
        <f t="shared" si="1"/>
        <v>#DIV/0!</v>
      </c>
      <c r="H15" s="26" t="e">
        <f t="shared" si="0"/>
        <v>#DIV/0!</v>
      </c>
    </row>
    <row r="16" spans="1:12" x14ac:dyDescent="0.2">
      <c r="A16" s="4">
        <v>42217</v>
      </c>
      <c r="B16" s="15"/>
      <c r="C16" s="14">
        <v>21</v>
      </c>
      <c r="D16" s="10">
        <f>B25*C16</f>
        <v>0</v>
      </c>
      <c r="E16" s="10" t="e">
        <f>B25/D16</f>
        <v>#DIV/0!</v>
      </c>
      <c r="F16" s="10">
        <v>0.41670000000000001</v>
      </c>
      <c r="G16" s="10" t="e">
        <f t="shared" si="1"/>
        <v>#DIV/0!</v>
      </c>
      <c r="H16" s="26" t="e">
        <f t="shared" si="0"/>
        <v>#DIV/0!</v>
      </c>
    </row>
    <row r="17" spans="1:14" x14ac:dyDescent="0.2">
      <c r="A17" s="4">
        <v>42248</v>
      </c>
      <c r="B17" s="15"/>
      <c r="C17" s="14">
        <v>22</v>
      </c>
      <c r="D17" s="10">
        <f>B25*C17</f>
        <v>0</v>
      </c>
      <c r="E17" s="10" t="e">
        <f>B25/D17</f>
        <v>#DIV/0!</v>
      </c>
      <c r="F17" s="10">
        <v>0.41670000000000001</v>
      </c>
      <c r="G17" s="10" t="e">
        <f t="shared" si="1"/>
        <v>#DIV/0!</v>
      </c>
      <c r="H17" s="26" t="e">
        <f t="shared" si="0"/>
        <v>#DIV/0!</v>
      </c>
    </row>
    <row r="18" spans="1:14" x14ac:dyDescent="0.2">
      <c r="A18" s="4">
        <v>42278</v>
      </c>
      <c r="B18" s="15"/>
      <c r="C18" s="14">
        <v>22</v>
      </c>
      <c r="D18" s="10">
        <f>B25*C18</f>
        <v>0</v>
      </c>
      <c r="E18" s="10" t="e">
        <f>B25/D18</f>
        <v>#DIV/0!</v>
      </c>
      <c r="F18" s="10">
        <v>0.41670000000000001</v>
      </c>
      <c r="G18" s="10" t="e">
        <f t="shared" si="1"/>
        <v>#DIV/0!</v>
      </c>
      <c r="H18" s="26" t="e">
        <f t="shared" si="0"/>
        <v>#DIV/0!</v>
      </c>
    </row>
    <row r="19" spans="1:14" x14ac:dyDescent="0.2">
      <c r="A19" s="4">
        <v>42309</v>
      </c>
      <c r="B19" s="15"/>
      <c r="C19" s="14">
        <v>21</v>
      </c>
      <c r="D19" s="10">
        <f>B25*C19</f>
        <v>0</v>
      </c>
      <c r="E19" s="10" t="e">
        <f>B25/D19</f>
        <v>#DIV/0!</v>
      </c>
      <c r="F19" s="10">
        <v>0.41670000000000001</v>
      </c>
      <c r="G19" s="10" t="e">
        <f t="shared" si="1"/>
        <v>#DIV/0!</v>
      </c>
      <c r="H19" s="26" t="e">
        <f t="shared" si="0"/>
        <v>#DIV/0!</v>
      </c>
    </row>
    <row r="20" spans="1:14" x14ac:dyDescent="0.2">
      <c r="A20" s="4">
        <v>42339</v>
      </c>
      <c r="B20" s="15"/>
      <c r="C20" s="14">
        <v>23</v>
      </c>
      <c r="D20" s="10">
        <f>B25*C20</f>
        <v>0</v>
      </c>
      <c r="E20" s="10" t="e">
        <f>B25/D20</f>
        <v>#DIV/0!</v>
      </c>
      <c r="F20" s="10">
        <v>0.41670000000000001</v>
      </c>
      <c r="G20" s="10" t="e">
        <f t="shared" si="1"/>
        <v>#DIV/0!</v>
      </c>
      <c r="H20" s="26" t="e">
        <f t="shared" si="0"/>
        <v>#DIV/0!</v>
      </c>
    </row>
    <row r="21" spans="1:14" x14ac:dyDescent="0.2">
      <c r="A21" s="4">
        <v>42370</v>
      </c>
      <c r="B21" s="15"/>
      <c r="C21" s="14">
        <v>21</v>
      </c>
      <c r="D21" s="10">
        <f>B25*C21</f>
        <v>0</v>
      </c>
      <c r="E21" s="10" t="e">
        <f>B25/D21</f>
        <v>#DIV/0!</v>
      </c>
      <c r="F21" s="10">
        <v>0.41670000000000001</v>
      </c>
      <c r="G21" s="10" t="e">
        <f t="shared" si="1"/>
        <v>#DIV/0!</v>
      </c>
      <c r="H21" s="26" t="e">
        <f t="shared" si="0"/>
        <v>#DIV/0!</v>
      </c>
    </row>
    <row r="22" spans="1:14" x14ac:dyDescent="0.2">
      <c r="A22" s="4">
        <v>42401</v>
      </c>
      <c r="B22" s="15"/>
      <c r="C22" s="14">
        <v>21</v>
      </c>
      <c r="D22" s="10">
        <f>B25*C22</f>
        <v>0</v>
      </c>
      <c r="E22" s="10" t="e">
        <f>B25/D22</f>
        <v>#DIV/0!</v>
      </c>
      <c r="F22" s="10">
        <v>0.41670000000000001</v>
      </c>
      <c r="G22" s="10" t="e">
        <f t="shared" si="1"/>
        <v>#DIV/0!</v>
      </c>
      <c r="H22" s="26" t="e">
        <f t="shared" si="0"/>
        <v>#DIV/0!</v>
      </c>
    </row>
    <row r="23" spans="1:14" x14ac:dyDescent="0.2">
      <c r="A23" s="4">
        <v>42430</v>
      </c>
      <c r="B23" s="15"/>
      <c r="C23" s="14">
        <v>20</v>
      </c>
      <c r="D23" s="10">
        <f>B25*C23</f>
        <v>0</v>
      </c>
      <c r="E23" s="10" t="e">
        <f>B25/D23</f>
        <v>#DIV/0!</v>
      </c>
      <c r="F23" s="10">
        <v>0.41670000000000001</v>
      </c>
      <c r="G23" s="10" t="e">
        <f t="shared" si="1"/>
        <v>#DIV/0!</v>
      </c>
      <c r="H23" s="26" t="e">
        <f t="shared" si="0"/>
        <v>#DIV/0!</v>
      </c>
    </row>
    <row r="24" spans="1:14" x14ac:dyDescent="0.2">
      <c r="A24" s="18" t="s">
        <v>16</v>
      </c>
      <c r="B24" s="32"/>
      <c r="D24" s="24"/>
      <c r="E24" s="25"/>
      <c r="F24" s="25"/>
      <c r="G24" s="25"/>
      <c r="H24" s="24"/>
    </row>
    <row r="25" spans="1:14" x14ac:dyDescent="0.2">
      <c r="A25" s="18" t="s">
        <v>17</v>
      </c>
      <c r="B25" s="32"/>
      <c r="D25" s="24"/>
      <c r="E25" s="25"/>
      <c r="F25" s="25"/>
      <c r="G25" s="25"/>
      <c r="H25" s="24"/>
    </row>
    <row r="26" spans="1:14" ht="13.5" thickBot="1" x14ac:dyDescent="0.25">
      <c r="A26" s="23" t="s">
        <v>10</v>
      </c>
      <c r="B26" s="11" t="e">
        <f>(SUM(H12:H23))-B24</f>
        <v>#DIV/0!</v>
      </c>
      <c r="C26" s="22"/>
      <c r="D26" s="24"/>
      <c r="E26" s="24"/>
      <c r="F26" s="22"/>
      <c r="G26" s="22"/>
      <c r="H26" s="24"/>
    </row>
    <row r="27" spans="1:14" ht="13.5" thickTop="1" x14ac:dyDescent="0.2">
      <c r="A27" s="5"/>
      <c r="B27" s="1"/>
      <c r="C27" s="1"/>
      <c r="D27" s="1"/>
      <c r="E27" s="1"/>
      <c r="F27" s="1" t="s">
        <v>13</v>
      </c>
      <c r="G27" s="1"/>
      <c r="H27" s="1"/>
    </row>
    <row r="28" spans="1:14" ht="12.75" customHeight="1" x14ac:dyDescent="0.2">
      <c r="A28" s="9" t="s">
        <v>15</v>
      </c>
      <c r="B28" s="30" t="s">
        <v>14</v>
      </c>
      <c r="C28" s="30"/>
      <c r="D28" s="30"/>
      <c r="E28" s="30"/>
      <c r="F28" s="30"/>
      <c r="G28" s="30"/>
      <c r="H28" s="30"/>
      <c r="I28" s="30"/>
      <c r="J28" s="30"/>
      <c r="K28" s="30"/>
      <c r="L28" s="30"/>
    </row>
    <row r="29" spans="1:14" ht="27" customHeight="1" x14ac:dyDescent="0.2">
      <c r="A29" s="5"/>
      <c r="B29" s="30" t="s">
        <v>20</v>
      </c>
      <c r="C29" s="30"/>
      <c r="D29" s="30"/>
      <c r="E29" s="30"/>
      <c r="F29" s="30"/>
      <c r="G29" s="30"/>
      <c r="H29" s="30"/>
      <c r="I29" s="30"/>
      <c r="J29" s="30"/>
      <c r="K29" s="30"/>
      <c r="L29" s="30"/>
      <c r="M29" s="17"/>
      <c r="N29" s="17"/>
    </row>
    <row r="30" spans="1:14" x14ac:dyDescent="0.2">
      <c r="A30" s="5"/>
      <c r="B30" s="1"/>
      <c r="D30" s="1"/>
      <c r="E30" s="1"/>
      <c r="F30" s="1"/>
      <c r="G30" s="1"/>
      <c r="H30" s="1"/>
    </row>
    <row r="31" spans="1:14" ht="37.5" customHeight="1" x14ac:dyDescent="0.2">
      <c r="A31" s="31" t="s">
        <v>21</v>
      </c>
      <c r="B31" s="31"/>
      <c r="C31" s="31"/>
      <c r="D31" s="31"/>
      <c r="E31" s="31"/>
      <c r="F31" s="31"/>
      <c r="G31" s="31"/>
      <c r="H31" s="31"/>
      <c r="I31" s="31"/>
      <c r="J31" s="31"/>
      <c r="K31" s="31"/>
      <c r="L31" s="31"/>
    </row>
  </sheetData>
  <sheetProtection password="CD4C" sheet="1" objects="1" scenarios="1" selectLockedCells="1"/>
  <mergeCells count="9">
    <mergeCell ref="A31:L31"/>
    <mergeCell ref="A6:L6"/>
    <mergeCell ref="A7:L7"/>
    <mergeCell ref="A8:L8"/>
    <mergeCell ref="A1:H1"/>
    <mergeCell ref="A3:L3"/>
    <mergeCell ref="A5:L5"/>
    <mergeCell ref="B28:L28"/>
    <mergeCell ref="B29:L29"/>
  </mergeCells>
  <pageMargins left="0.7" right="0.7" top="0.63" bottom="0.73" header="0.3" footer="0.280000000000000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6A7B9AF31280F418DB2E78BC95858E3" ma:contentTypeVersion="0" ma:contentTypeDescription="Create a new document." ma:contentTypeScope="" ma:versionID="da933ac563cf1d49b782b5bfd1b0f8fa">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5D4CCC-F36A-4B81-823B-B17527A28411}">
  <ds:schemaRefs>
    <ds:schemaRef ds:uri="http://schemas.microsoft.com/sharepoint/v3/contenttype/forms"/>
  </ds:schemaRefs>
</ds:datastoreItem>
</file>

<file path=customXml/itemProps2.xml><?xml version="1.0" encoding="utf-8"?>
<ds:datastoreItem xmlns:ds="http://schemas.openxmlformats.org/officeDocument/2006/customXml" ds:itemID="{D6D1AB69-7056-4736-BF7F-8946185DB1CE}">
  <ds:schemaRefs>
    <ds:schemaRef ds:uri="http://schemas.microsoft.com/office/2006/documentManagement/types"/>
    <ds:schemaRef ds:uri="http://purl.org/dc/elements/1.1/"/>
    <ds:schemaRef ds:uri="http://schemas.microsoft.com/office/2006/metadata/properties"/>
    <ds:schemaRef ds:uri="http://www.w3.org/XML/1998/namespace"/>
    <ds:schemaRef ds:uri="http://purl.org/dc/terms/"/>
    <ds:schemaRef ds:uri="http://purl.org/dc/dcmityp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BFA6E985-11F4-41B1-98BF-C2F7E0C140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Sheet2</vt:lpstr>
      <vt:lpstr>Sheet3</vt:lpstr>
      <vt:lpstr>Sheet4</vt:lpstr>
      <vt:lpstr>Sheet5</vt:lpstr>
    </vt:vector>
  </TitlesOfParts>
  <Company>GNWT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dpruden</dc:creator>
  <cp:lastModifiedBy>cmeadus</cp:lastModifiedBy>
  <cp:lastPrinted>2009-11-24T16:09:34Z</cp:lastPrinted>
  <dcterms:created xsi:type="dcterms:W3CDTF">2009-11-24T15:08:28Z</dcterms:created>
  <dcterms:modified xsi:type="dcterms:W3CDTF">2015-04-13T14:24:13Z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0x01010046A7B9AF31280F418DB2E78BC95858E3</vt:lpwstr>
  </property>
</Properties>
</file>